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<sst xmlns="http://schemas.openxmlformats.org/spreadsheetml/2006/main" count="93" uniqueCount="39">
  <si>
    <t>Адрес (местоположение) &lt;*&gt;</t>
  </si>
  <si>
    <t>Общая площадь, кв. м.</t>
  </si>
  <si>
    <t>В случае наличия ограничения (обременения) в виде аренды</t>
  </si>
  <si>
    <t>Вид исполь-зования по договору</t>
  </si>
  <si>
    <t>Срок действия договора аренды, мес.</t>
  </si>
  <si>
    <t>Дата окончания действия договора аренды (формат дд.мм.гг)</t>
  </si>
  <si>
    <t>1 (1)</t>
  </si>
  <si>
    <t xml:space="preserve">№ п/п </t>
  </si>
  <si>
    <t>Вид имущества (здание/помещение)</t>
  </si>
  <si>
    <t>Наименование арендатора с указанием организационно-правовой формы</t>
  </si>
  <si>
    <t>1 (2)</t>
  </si>
  <si>
    <t>Этажность (для здания)/ Этаж (номер на поэтажном плане - для помещения)</t>
  </si>
  <si>
    <t>здание</t>
  </si>
  <si>
    <t>Тип назначения недвижимости &lt;*&gt; (административ-ное/  складское/   производственное)</t>
  </si>
  <si>
    <t>Наименова-ние объекта учета &lt;*&gt;</t>
  </si>
  <si>
    <t>Наличие ограниче-ния (обремене-ния) (да - 1/нет - 0)</t>
  </si>
  <si>
    <t>Необходи-мость проведения капиталь-ного ремонта       (есть - 1/       нет - 0)</t>
  </si>
  <si>
    <t>Дата заключе-ния договора аренды (формат дд.мм.гг)</t>
  </si>
  <si>
    <t>Оренбургская обл., Домбаровскийр-н, пос. Домбаровский, ул. Первая, д.33</t>
  </si>
  <si>
    <t>нежилое</t>
  </si>
  <si>
    <t>нет</t>
  </si>
  <si>
    <t>Оренбургская обл., Домбаровскийр-н, пос. Караганда ул.Набережная дом20 пом1</t>
  </si>
  <si>
    <t>административное/нежилое</t>
  </si>
  <si>
    <t>Оренбургская обл., Домбаровскийр-н, пос. Караганда ул.Набережная дом20 пом 2</t>
  </si>
  <si>
    <t>Оренбургская обл., Домбаровскийр-н, пос. Домбаровский, ул. Осипенко, 3</t>
  </si>
  <si>
    <t>3(2)</t>
  </si>
  <si>
    <t>Оренбургская обл., Домбаровскийр-н, пос. Домбаровский, ул. Северная, д.5а</t>
  </si>
  <si>
    <t>гараж</t>
  </si>
  <si>
    <t>встроенное помещение</t>
  </si>
  <si>
    <t>встроенное помещение №2</t>
  </si>
  <si>
    <t>итого</t>
  </si>
  <si>
    <r>
      <rPr>
        <sz val="14"/>
        <rFont val="Times New Roman"/>
        <family val="1"/>
      </rPr>
      <t>Приложение
к решению Совета депутатов муниципального образования Домбаровский поссовет Домбаровского района Оренбургской области
от 26.04.2018г  № 27-4</t>
    </r>
    <r>
      <rPr>
        <sz val="12"/>
        <rFont val="Times New Roman"/>
        <family val="1"/>
      </rPr>
      <t xml:space="preserve">
</t>
    </r>
  </si>
  <si>
    <t>3 (2)</t>
  </si>
  <si>
    <t>Маркова Ю.Г.</t>
  </si>
  <si>
    <t>аренда</t>
  </si>
  <si>
    <t>Мележикова Ю.А.</t>
  </si>
  <si>
    <t>Довчженко К.В.</t>
  </si>
  <si>
    <t>Алекберов Т.Р-о</t>
  </si>
  <si>
    <t>Перечень недвижимого муниципального имущества  свободного от прав третьих лиц (за исключением права  хозяйственного ведения права оперативного управления, а также имущественных прав субъектов малого и среднего предпринимательства), для предоставления во владение и (или) в пользование  на долгосрочной основе субъектам малого и среднего предпринимательства, физическим лицам, не являющимся индивидуальными предпринимателями и применяющим специальный налоговый режим «Налог на профессиональный доход»,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</si>
</sst>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  <xf numFmtId="4" fontId="6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" fontId="7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1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="60" zoomScalePageLayoutView="0" workbookViewId="0" topLeftCell="A1">
      <selection activeCell="J10" sqref="J10"/>
    </sheetView>
  </sheetViews>
  <sheetFormatPr defaultColWidth="9.140625" defaultRowHeight="12.75"/>
  <cols>
    <col min="2" max="2" width="26.28125" style="0" customWidth="1"/>
    <col min="3" max="3" width="21.8515625" style="0" customWidth="1"/>
    <col min="4" max="4" width="23.421875" style="0" customWidth="1"/>
    <col min="5" max="5" width="21.140625" style="0" customWidth="1"/>
    <col min="6" max="6" width="14.140625" style="0" customWidth="1"/>
    <col min="7" max="7" width="11.8515625" style="0" customWidth="1"/>
    <col min="8" max="8" width="15.7109375" style="0" customWidth="1"/>
    <col min="9" max="9" width="15.421875" style="0" customWidth="1"/>
    <col min="10" max="10" width="22.421875" style="0" customWidth="1"/>
    <col min="11" max="11" width="17.00390625" style="0" customWidth="1"/>
    <col min="12" max="12" width="14.00390625" style="0" customWidth="1"/>
    <col min="13" max="13" width="12.8515625" style="0" customWidth="1"/>
    <col min="14" max="14" width="19.00390625" style="0" customWidth="1"/>
  </cols>
  <sheetData>
    <row r="1" spans="11:14" ht="133.5" customHeight="1">
      <c r="K1" s="17" t="s">
        <v>31</v>
      </c>
      <c r="L1" s="17"/>
      <c r="M1" s="17"/>
      <c r="N1" s="17"/>
    </row>
    <row r="3" spans="2:14" ht="66" customHeight="1">
      <c r="B3" s="19" t="s">
        <v>38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5" spans="1:14" ht="19.5" customHeight="1">
      <c r="A5" s="18" t="s">
        <v>7</v>
      </c>
      <c r="B5" s="18" t="s">
        <v>0</v>
      </c>
      <c r="C5" s="18" t="s">
        <v>8</v>
      </c>
      <c r="D5" s="18" t="s">
        <v>13</v>
      </c>
      <c r="E5" s="18" t="s">
        <v>14</v>
      </c>
      <c r="F5" s="18" t="s">
        <v>11</v>
      </c>
      <c r="G5" s="18" t="s">
        <v>1</v>
      </c>
      <c r="H5" s="18" t="s">
        <v>16</v>
      </c>
      <c r="I5" s="18" t="s">
        <v>15</v>
      </c>
      <c r="J5" s="18" t="s">
        <v>2</v>
      </c>
      <c r="K5" s="18"/>
      <c r="L5" s="18"/>
      <c r="M5" s="18"/>
      <c r="N5" s="18"/>
    </row>
    <row r="6" spans="1:14" ht="12.75" hidden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 hidden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11" customHeight="1">
      <c r="A8" s="18"/>
      <c r="B8" s="18"/>
      <c r="C8" s="18"/>
      <c r="D8" s="18"/>
      <c r="E8" s="18"/>
      <c r="F8" s="18"/>
      <c r="G8" s="18"/>
      <c r="H8" s="18"/>
      <c r="I8" s="18"/>
      <c r="J8" s="11" t="s">
        <v>9</v>
      </c>
      <c r="K8" s="11" t="s">
        <v>3</v>
      </c>
      <c r="L8" s="11" t="s">
        <v>17</v>
      </c>
      <c r="M8" s="11" t="s">
        <v>4</v>
      </c>
      <c r="N8" s="11" t="s">
        <v>5</v>
      </c>
    </row>
    <row r="9" spans="1:14" ht="18.75">
      <c r="A9" s="12">
        <v>1</v>
      </c>
      <c r="B9" s="12">
        <v>2</v>
      </c>
      <c r="C9" s="12">
        <v>4</v>
      </c>
      <c r="D9" s="12">
        <v>5</v>
      </c>
      <c r="E9" s="12">
        <v>6</v>
      </c>
      <c r="F9" s="12">
        <v>7</v>
      </c>
      <c r="G9" s="12">
        <v>8</v>
      </c>
      <c r="H9" s="12">
        <v>9</v>
      </c>
      <c r="I9" s="12">
        <v>10</v>
      </c>
      <c r="J9" s="12">
        <v>11</v>
      </c>
      <c r="K9" s="12">
        <v>12</v>
      </c>
      <c r="L9" s="12">
        <v>13</v>
      </c>
      <c r="M9" s="12">
        <v>14</v>
      </c>
      <c r="N9" s="12">
        <v>15</v>
      </c>
    </row>
    <row r="10" spans="1:14" ht="93" customHeight="1">
      <c r="A10" s="13">
        <v>1</v>
      </c>
      <c r="B10" s="13" t="s">
        <v>18</v>
      </c>
      <c r="C10" s="13" t="s">
        <v>12</v>
      </c>
      <c r="D10" s="13" t="s">
        <v>19</v>
      </c>
      <c r="E10" s="13" t="s">
        <v>12</v>
      </c>
      <c r="F10" s="13">
        <v>1</v>
      </c>
      <c r="G10" s="13">
        <v>213.2</v>
      </c>
      <c r="H10" s="13">
        <v>1</v>
      </c>
      <c r="I10" s="13">
        <v>0</v>
      </c>
      <c r="J10" s="13" t="s">
        <v>37</v>
      </c>
      <c r="K10" s="13" t="s">
        <v>34</v>
      </c>
      <c r="L10" s="16">
        <v>44722</v>
      </c>
      <c r="M10" s="13">
        <v>60</v>
      </c>
      <c r="N10" s="16">
        <v>46548</v>
      </c>
    </row>
    <row r="11" spans="1:14" ht="89.25" customHeight="1">
      <c r="A11" s="14">
        <v>2</v>
      </c>
      <c r="B11" s="13" t="s">
        <v>26</v>
      </c>
      <c r="C11" s="13" t="s">
        <v>12</v>
      </c>
      <c r="D11" s="13" t="s">
        <v>22</v>
      </c>
      <c r="E11" s="13" t="s">
        <v>12</v>
      </c>
      <c r="F11" s="13">
        <v>1</v>
      </c>
      <c r="G11" s="13">
        <v>85.7</v>
      </c>
      <c r="H11" s="13">
        <v>0</v>
      </c>
      <c r="I11" s="13">
        <v>0</v>
      </c>
      <c r="J11" s="13" t="s">
        <v>20</v>
      </c>
      <c r="K11" s="13" t="s">
        <v>20</v>
      </c>
      <c r="L11" s="13" t="s">
        <v>20</v>
      </c>
      <c r="M11" s="13" t="s">
        <v>20</v>
      </c>
      <c r="N11" s="13" t="s">
        <v>20</v>
      </c>
    </row>
    <row r="12" spans="1:14" ht="83.25" customHeight="1">
      <c r="A12" s="14">
        <v>3</v>
      </c>
      <c r="B12" s="13" t="s">
        <v>26</v>
      </c>
      <c r="C12" s="13" t="s">
        <v>27</v>
      </c>
      <c r="D12" s="13" t="s">
        <v>19</v>
      </c>
      <c r="E12" s="13" t="s">
        <v>27</v>
      </c>
      <c r="F12" s="13">
        <v>1</v>
      </c>
      <c r="G12" s="13">
        <v>75.9</v>
      </c>
      <c r="H12" s="13">
        <v>1</v>
      </c>
      <c r="I12" s="13">
        <v>0</v>
      </c>
      <c r="J12" s="13" t="s">
        <v>20</v>
      </c>
      <c r="K12" s="13" t="s">
        <v>20</v>
      </c>
      <c r="L12" s="13" t="s">
        <v>20</v>
      </c>
      <c r="M12" s="13" t="s">
        <v>20</v>
      </c>
      <c r="N12" s="13" t="s">
        <v>20</v>
      </c>
    </row>
    <row r="13" spans="1:14" ht="112.5" customHeight="1">
      <c r="A13" s="13">
        <v>4</v>
      </c>
      <c r="B13" s="13" t="s">
        <v>21</v>
      </c>
      <c r="C13" s="13" t="s">
        <v>28</v>
      </c>
      <c r="D13" s="13" t="s">
        <v>19</v>
      </c>
      <c r="E13" s="13" t="s">
        <v>28</v>
      </c>
      <c r="F13" s="13" t="s">
        <v>6</v>
      </c>
      <c r="G13" s="13">
        <v>58.6</v>
      </c>
      <c r="H13" s="13">
        <v>0</v>
      </c>
      <c r="I13" s="13">
        <v>0</v>
      </c>
      <c r="J13" s="13" t="s">
        <v>20</v>
      </c>
      <c r="K13" s="13" t="s">
        <v>20</v>
      </c>
      <c r="L13" s="13" t="s">
        <v>20</v>
      </c>
      <c r="M13" s="13" t="s">
        <v>20</v>
      </c>
      <c r="N13" s="13" t="s">
        <v>20</v>
      </c>
    </row>
    <row r="14" spans="1:14" ht="112.5" customHeight="1">
      <c r="A14" s="14">
        <v>5</v>
      </c>
      <c r="B14" s="13" t="s">
        <v>23</v>
      </c>
      <c r="C14" s="13" t="s">
        <v>28</v>
      </c>
      <c r="D14" s="13" t="s">
        <v>19</v>
      </c>
      <c r="E14" s="13" t="s">
        <v>28</v>
      </c>
      <c r="F14" s="13" t="s">
        <v>10</v>
      </c>
      <c r="G14" s="13">
        <v>38.3</v>
      </c>
      <c r="H14" s="13">
        <v>0</v>
      </c>
      <c r="I14" s="13">
        <v>0</v>
      </c>
      <c r="J14" s="13" t="s">
        <v>20</v>
      </c>
      <c r="K14" s="13" t="s">
        <v>20</v>
      </c>
      <c r="L14" s="13" t="s">
        <v>20</v>
      </c>
      <c r="M14" s="13" t="s">
        <v>20</v>
      </c>
      <c r="N14" s="13" t="s">
        <v>20</v>
      </c>
    </row>
    <row r="15" spans="1:14" s="15" customFormat="1" ht="87.75" customHeight="1">
      <c r="A15" s="14">
        <v>6</v>
      </c>
      <c r="B15" s="13" t="s">
        <v>24</v>
      </c>
      <c r="C15" s="13" t="s">
        <v>29</v>
      </c>
      <c r="D15" s="13" t="s">
        <v>19</v>
      </c>
      <c r="E15" s="13" t="s">
        <v>29</v>
      </c>
      <c r="F15" s="13" t="s">
        <v>25</v>
      </c>
      <c r="G15" s="13">
        <v>391.5</v>
      </c>
      <c r="H15" s="13">
        <v>0</v>
      </c>
      <c r="I15" s="13">
        <v>0</v>
      </c>
      <c r="J15" s="13" t="s">
        <v>20</v>
      </c>
      <c r="K15" s="13" t="s">
        <v>20</v>
      </c>
      <c r="L15" s="13" t="s">
        <v>20</v>
      </c>
      <c r="M15" s="13" t="s">
        <v>20</v>
      </c>
      <c r="N15" s="13" t="s">
        <v>20</v>
      </c>
    </row>
    <row r="16" spans="1:14" s="15" customFormat="1" ht="87.75" customHeight="1">
      <c r="A16" s="14">
        <v>7</v>
      </c>
      <c r="B16" s="13" t="s">
        <v>24</v>
      </c>
      <c r="C16" s="13" t="s">
        <v>29</v>
      </c>
      <c r="D16" s="13" t="s">
        <v>19</v>
      </c>
      <c r="E16" s="13" t="s">
        <v>29</v>
      </c>
      <c r="F16" s="13" t="s">
        <v>32</v>
      </c>
      <c r="G16" s="13">
        <v>11.1</v>
      </c>
      <c r="H16" s="13">
        <v>0</v>
      </c>
      <c r="I16" s="13">
        <v>0</v>
      </c>
      <c r="J16" s="13" t="s">
        <v>33</v>
      </c>
      <c r="K16" s="13" t="s">
        <v>34</v>
      </c>
      <c r="L16" s="16">
        <v>44621</v>
      </c>
      <c r="M16" s="13">
        <v>60</v>
      </c>
      <c r="N16" s="16">
        <v>46446</v>
      </c>
    </row>
    <row r="17" spans="1:14" s="15" customFormat="1" ht="87.75" customHeight="1">
      <c r="A17" s="14">
        <v>8</v>
      </c>
      <c r="B17" s="13" t="s">
        <v>24</v>
      </c>
      <c r="C17" s="13" t="s">
        <v>29</v>
      </c>
      <c r="D17" s="13" t="s">
        <v>19</v>
      </c>
      <c r="E17" s="13" t="s">
        <v>29</v>
      </c>
      <c r="F17" s="13" t="s">
        <v>32</v>
      </c>
      <c r="G17" s="13">
        <v>9.3</v>
      </c>
      <c r="H17" s="13">
        <v>0</v>
      </c>
      <c r="I17" s="13">
        <v>0</v>
      </c>
      <c r="J17" s="13" t="s">
        <v>35</v>
      </c>
      <c r="K17" s="13" t="s">
        <v>34</v>
      </c>
      <c r="L17" s="16">
        <v>44631</v>
      </c>
      <c r="M17" s="13">
        <v>36</v>
      </c>
      <c r="N17" s="16">
        <v>45726</v>
      </c>
    </row>
    <row r="18" spans="1:14" s="15" customFormat="1" ht="87.75" customHeight="1">
      <c r="A18" s="14">
        <v>9</v>
      </c>
      <c r="B18" s="13" t="s">
        <v>24</v>
      </c>
      <c r="C18" s="13" t="s">
        <v>29</v>
      </c>
      <c r="D18" s="13" t="s">
        <v>19</v>
      </c>
      <c r="E18" s="13" t="s">
        <v>29</v>
      </c>
      <c r="F18" s="13" t="s">
        <v>32</v>
      </c>
      <c r="G18" s="13">
        <v>11.2</v>
      </c>
      <c r="H18" s="13">
        <v>0</v>
      </c>
      <c r="I18" s="13"/>
      <c r="J18" s="13" t="s">
        <v>36</v>
      </c>
      <c r="K18" s="13" t="s">
        <v>34</v>
      </c>
      <c r="L18" s="16">
        <v>44676</v>
      </c>
      <c r="M18" s="13">
        <v>60</v>
      </c>
      <c r="N18" s="16">
        <v>46502</v>
      </c>
    </row>
    <row r="19" spans="1:14" s="15" customFormat="1" ht="108.75" customHeight="1">
      <c r="A19" s="14">
        <v>6</v>
      </c>
      <c r="B19" s="13" t="s">
        <v>30</v>
      </c>
      <c r="C19" s="13"/>
      <c r="D19" s="13"/>
      <c r="E19" s="13"/>
      <c r="F19" s="13"/>
      <c r="G19" s="13">
        <f>G10+G11+G12+G13+G14+G15</f>
        <v>863.2</v>
      </c>
      <c r="H19" s="13">
        <f>G13+G14+G15</f>
        <v>488.4</v>
      </c>
      <c r="I19" s="13"/>
      <c r="J19" s="13"/>
      <c r="K19" s="13"/>
      <c r="L19" s="13"/>
      <c r="M19" s="13"/>
      <c r="N19" s="13"/>
    </row>
  </sheetData>
  <sheetProtection/>
  <mergeCells count="12">
    <mergeCell ref="J5:N7"/>
    <mergeCell ref="B3:N3"/>
    <mergeCell ref="K1:N1"/>
    <mergeCell ref="A5:A8"/>
    <mergeCell ref="C5:C8"/>
    <mergeCell ref="F5:F8"/>
    <mergeCell ref="H5:H8"/>
    <mergeCell ref="I5:I8"/>
    <mergeCell ref="B5:B8"/>
    <mergeCell ref="D5:D8"/>
    <mergeCell ref="E5:E8"/>
    <mergeCell ref="G5:G8"/>
  </mergeCells>
  <printOptions/>
  <pageMargins left="0.7874015748031497" right="0" top="0.3937007874015748" bottom="0.3937007874015748" header="0.5905511811023623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2"/>
  <sheetViews>
    <sheetView zoomScalePageLayoutView="0" workbookViewId="0" topLeftCell="A1">
      <selection activeCell="B1" sqref="B1:C26"/>
    </sheetView>
  </sheetViews>
  <sheetFormatPr defaultColWidth="9.140625" defaultRowHeight="12.75"/>
  <cols>
    <col min="3" max="3" width="15.140625" style="0" customWidth="1"/>
  </cols>
  <sheetData>
    <row r="1" ht="16.5" thickBot="1">
      <c r="A1" s="8">
        <v>741.2</v>
      </c>
    </row>
    <row r="2" spans="1:12" ht="17.25" thickBot="1">
      <c r="A2" s="8">
        <v>582</v>
      </c>
      <c r="B2" s="1"/>
      <c r="C2" s="3"/>
      <c r="F2" s="8">
        <v>741.2</v>
      </c>
      <c r="G2">
        <v>1</v>
      </c>
      <c r="H2" s="8">
        <v>741.2</v>
      </c>
      <c r="I2">
        <v>1</v>
      </c>
      <c r="J2" s="8">
        <v>443.3</v>
      </c>
      <c r="L2" s="10">
        <v>392.9</v>
      </c>
    </row>
    <row r="3" spans="1:12" ht="17.25" thickBot="1">
      <c r="A3" s="8">
        <v>566.4</v>
      </c>
      <c r="B3" s="4"/>
      <c r="C3" s="5"/>
      <c r="F3" s="8">
        <v>582</v>
      </c>
      <c r="G3">
        <v>2</v>
      </c>
      <c r="H3" s="8">
        <v>582</v>
      </c>
      <c r="I3">
        <v>2</v>
      </c>
      <c r="J3" s="8">
        <v>61.6</v>
      </c>
      <c r="L3" s="10">
        <v>270.1</v>
      </c>
    </row>
    <row r="4" spans="1:12" ht="17.25" thickBot="1">
      <c r="A4" s="8">
        <v>39.5</v>
      </c>
      <c r="B4" s="4"/>
      <c r="C4" s="6"/>
      <c r="F4" s="8">
        <v>566.4</v>
      </c>
      <c r="G4">
        <v>3</v>
      </c>
      <c r="H4" s="8">
        <v>566.4</v>
      </c>
      <c r="I4">
        <v>3</v>
      </c>
      <c r="J4" s="8">
        <v>66.7</v>
      </c>
      <c r="L4" s="10">
        <v>323.5</v>
      </c>
    </row>
    <row r="5" spans="1:12" ht="17.25" thickBot="1">
      <c r="A5" s="9">
        <v>1773.4</v>
      </c>
      <c r="B5" s="4"/>
      <c r="C5" s="6"/>
      <c r="F5" s="8">
        <v>39.5</v>
      </c>
      <c r="G5">
        <v>4</v>
      </c>
      <c r="H5" s="8">
        <v>39.5</v>
      </c>
      <c r="I5">
        <v>4</v>
      </c>
      <c r="J5" s="8">
        <v>42.4</v>
      </c>
      <c r="L5" s="10">
        <v>68.6</v>
      </c>
    </row>
    <row r="6" spans="1:12" ht="17.25" thickBot="1">
      <c r="A6" s="8">
        <v>11</v>
      </c>
      <c r="B6" s="4"/>
      <c r="C6" s="6"/>
      <c r="F6" s="9">
        <v>1773.4</v>
      </c>
      <c r="G6">
        <v>5</v>
      </c>
      <c r="H6" s="9">
        <v>1773.4</v>
      </c>
      <c r="I6">
        <v>5</v>
      </c>
      <c r="J6" s="8">
        <v>28.9</v>
      </c>
      <c r="L6" s="10">
        <v>241.2</v>
      </c>
    </row>
    <row r="7" spans="1:12" ht="17.25" thickBot="1">
      <c r="A7" s="8">
        <v>800.8</v>
      </c>
      <c r="B7" s="4"/>
      <c r="C7" s="6"/>
      <c r="F7" s="8">
        <v>11</v>
      </c>
      <c r="G7">
        <v>6</v>
      </c>
      <c r="H7" s="8">
        <v>11</v>
      </c>
      <c r="I7">
        <v>6</v>
      </c>
      <c r="J7" s="8">
        <v>93.8</v>
      </c>
      <c r="L7" s="10">
        <v>352.1</v>
      </c>
    </row>
    <row r="8" spans="1:12" ht="17.25" thickBot="1">
      <c r="A8" s="8">
        <v>57.6</v>
      </c>
      <c r="B8" s="4"/>
      <c r="C8" s="5"/>
      <c r="F8" s="8">
        <v>800.8</v>
      </c>
      <c r="G8">
        <v>7</v>
      </c>
      <c r="H8" s="8">
        <v>800.8</v>
      </c>
      <c r="I8">
        <v>7</v>
      </c>
      <c r="J8" s="8">
        <v>42.5</v>
      </c>
      <c r="L8" s="10">
        <v>101</v>
      </c>
    </row>
    <row r="9" spans="1:12" ht="17.25" thickBot="1">
      <c r="A9" s="8">
        <v>874.7</v>
      </c>
      <c r="B9" s="4"/>
      <c r="C9" s="5"/>
      <c r="F9" s="8">
        <v>57.6</v>
      </c>
      <c r="G9">
        <v>8</v>
      </c>
      <c r="H9" s="8">
        <v>57.6</v>
      </c>
      <c r="I9">
        <v>8</v>
      </c>
      <c r="J9" s="8">
        <v>30.5</v>
      </c>
      <c r="L9" s="10">
        <v>352.6</v>
      </c>
    </row>
    <row r="10" spans="1:12" ht="17.25" thickBot="1">
      <c r="A10" s="8">
        <v>89.2</v>
      </c>
      <c r="B10" s="4"/>
      <c r="C10" s="5"/>
      <c r="F10" s="8">
        <v>874.7</v>
      </c>
      <c r="G10">
        <v>9</v>
      </c>
      <c r="H10" s="8">
        <v>874.7</v>
      </c>
      <c r="I10">
        <v>9</v>
      </c>
      <c r="J10" s="8">
        <v>34.4</v>
      </c>
      <c r="L10" s="10">
        <v>74.6</v>
      </c>
    </row>
    <row r="11" spans="1:12" ht="17.25" thickBot="1">
      <c r="A11" s="8">
        <v>670.5</v>
      </c>
      <c r="B11" s="4"/>
      <c r="C11" s="6"/>
      <c r="F11" s="8">
        <v>89.2</v>
      </c>
      <c r="G11">
        <v>10</v>
      </c>
      <c r="H11" s="8">
        <v>89.2</v>
      </c>
      <c r="I11">
        <v>10</v>
      </c>
      <c r="J11" s="8">
        <v>30.8</v>
      </c>
      <c r="L11" s="10">
        <v>430</v>
      </c>
    </row>
    <row r="12" spans="1:12" ht="17.25" thickBot="1">
      <c r="A12" s="8">
        <v>704.9</v>
      </c>
      <c r="B12" s="4"/>
      <c r="C12" s="5"/>
      <c r="F12" s="8">
        <v>670.5</v>
      </c>
      <c r="G12">
        <v>11</v>
      </c>
      <c r="H12" s="8">
        <v>670.5</v>
      </c>
      <c r="I12">
        <v>11</v>
      </c>
      <c r="J12" s="8">
        <v>48.6</v>
      </c>
      <c r="L12" s="10">
        <v>438</v>
      </c>
    </row>
    <row r="13" spans="1:12" ht="17.25" thickBot="1">
      <c r="A13" s="8">
        <v>1062.8</v>
      </c>
      <c r="B13" s="4"/>
      <c r="C13" s="5"/>
      <c r="F13" s="8">
        <v>704.9</v>
      </c>
      <c r="G13">
        <v>12</v>
      </c>
      <c r="H13" s="8">
        <v>704.9</v>
      </c>
      <c r="I13">
        <v>12</v>
      </c>
      <c r="J13" s="8">
        <v>40</v>
      </c>
      <c r="L13" s="10">
        <v>406.5</v>
      </c>
    </row>
    <row r="14" spans="1:12" ht="17.25" thickBot="1">
      <c r="A14" s="8">
        <v>358.1</v>
      </c>
      <c r="B14" s="4"/>
      <c r="C14" s="6"/>
      <c r="F14" s="8">
        <v>1062.8</v>
      </c>
      <c r="G14">
        <v>13</v>
      </c>
      <c r="H14" s="8">
        <v>1062.8</v>
      </c>
      <c r="I14">
        <v>13</v>
      </c>
      <c r="J14" s="8">
        <v>40.9</v>
      </c>
      <c r="L14" s="10">
        <v>120.6</v>
      </c>
    </row>
    <row r="15" spans="1:12" ht="17.25" thickBot="1">
      <c r="A15" s="8">
        <v>4049.5</v>
      </c>
      <c r="B15" s="4"/>
      <c r="C15" s="6"/>
      <c r="F15" s="8">
        <v>358.1</v>
      </c>
      <c r="G15">
        <v>14</v>
      </c>
      <c r="H15" s="8">
        <v>358.1</v>
      </c>
      <c r="I15">
        <v>14</v>
      </c>
      <c r="J15" s="8">
        <v>49.6</v>
      </c>
      <c r="L15">
        <f>SUM(L2:L14)</f>
        <v>3571.7</v>
      </c>
    </row>
    <row r="16" spans="1:10" ht="17.25" thickBot="1">
      <c r="A16" s="9">
        <v>1777.8</v>
      </c>
      <c r="B16" s="4"/>
      <c r="C16" s="6"/>
      <c r="F16" s="8">
        <v>4049.5</v>
      </c>
      <c r="G16">
        <v>15</v>
      </c>
      <c r="H16" s="8">
        <v>4049.5</v>
      </c>
      <c r="I16">
        <v>15</v>
      </c>
      <c r="J16" s="8">
        <v>60.4</v>
      </c>
    </row>
    <row r="17" spans="1:10" ht="17.25" thickBot="1">
      <c r="A17" s="8">
        <v>260.2</v>
      </c>
      <c r="B17" s="4"/>
      <c r="C17" s="6"/>
      <c r="F17" s="9">
        <v>1777.8</v>
      </c>
      <c r="G17">
        <v>16</v>
      </c>
      <c r="H17" s="9">
        <v>1777.8</v>
      </c>
      <c r="I17">
        <v>16</v>
      </c>
      <c r="J17" s="8">
        <v>115.4</v>
      </c>
    </row>
    <row r="18" spans="1:10" ht="17.25" thickBot="1">
      <c r="A18" s="8">
        <v>311.1</v>
      </c>
      <c r="B18" s="4"/>
      <c r="C18" s="6"/>
      <c r="F18" s="8">
        <v>260.2</v>
      </c>
      <c r="G18">
        <v>17</v>
      </c>
      <c r="H18" s="8">
        <v>260.2</v>
      </c>
      <c r="I18">
        <v>17</v>
      </c>
      <c r="J18" s="8">
        <v>48.7</v>
      </c>
    </row>
    <row r="19" spans="1:10" ht="17.25" thickBot="1">
      <c r="A19" s="8">
        <v>138.5</v>
      </c>
      <c r="B19" s="4"/>
      <c r="C19" s="6"/>
      <c r="F19" s="8">
        <v>311.1</v>
      </c>
      <c r="G19">
        <v>18</v>
      </c>
      <c r="H19" s="8">
        <v>311.1</v>
      </c>
      <c r="I19">
        <v>18</v>
      </c>
      <c r="J19" s="8">
        <v>42.5</v>
      </c>
    </row>
    <row r="20" spans="1:10" ht="17.25" thickBot="1">
      <c r="A20" s="9">
        <v>1620.8</v>
      </c>
      <c r="B20" s="4"/>
      <c r="C20" s="6"/>
      <c r="F20" s="8">
        <v>138.5</v>
      </c>
      <c r="G20">
        <v>19</v>
      </c>
      <c r="H20" s="8">
        <v>138.5</v>
      </c>
      <c r="I20">
        <v>19</v>
      </c>
      <c r="J20" s="8">
        <v>21.1</v>
      </c>
    </row>
    <row r="21" spans="1:10" ht="17.25" thickBot="1">
      <c r="A21" s="8">
        <v>1770.4</v>
      </c>
      <c r="B21" s="4"/>
      <c r="C21" s="6"/>
      <c r="F21" s="9">
        <v>1620.8</v>
      </c>
      <c r="G21">
        <v>20</v>
      </c>
      <c r="H21" s="9">
        <v>1620.8</v>
      </c>
      <c r="I21">
        <v>20</v>
      </c>
      <c r="J21" s="8">
        <v>13.4</v>
      </c>
    </row>
    <row r="22" spans="1:10" ht="17.25" thickBot="1">
      <c r="A22" s="8">
        <v>932.7</v>
      </c>
      <c r="B22" s="4"/>
      <c r="C22" s="6"/>
      <c r="F22" s="8">
        <v>1770.4</v>
      </c>
      <c r="G22">
        <v>21</v>
      </c>
      <c r="H22" s="8">
        <v>1770.4</v>
      </c>
      <c r="I22">
        <v>21</v>
      </c>
      <c r="J22" s="8">
        <v>1950</v>
      </c>
    </row>
    <row r="23" spans="1:10" ht="17.25" thickBot="1">
      <c r="A23" s="8">
        <v>473.1</v>
      </c>
      <c r="B23" s="4"/>
      <c r="C23" s="6"/>
      <c r="F23" s="8">
        <v>932.7</v>
      </c>
      <c r="G23">
        <v>22</v>
      </c>
      <c r="H23" s="8">
        <v>932.7</v>
      </c>
      <c r="I23">
        <v>22</v>
      </c>
      <c r="J23" s="8">
        <v>214</v>
      </c>
    </row>
    <row r="24" spans="1:10" ht="17.25" thickBot="1">
      <c r="A24" s="8">
        <v>317.2</v>
      </c>
      <c r="B24" s="4"/>
      <c r="C24" s="6"/>
      <c r="F24" s="8">
        <v>473.1</v>
      </c>
      <c r="G24">
        <v>23</v>
      </c>
      <c r="H24" s="8">
        <v>473.1</v>
      </c>
      <c r="I24">
        <v>23</v>
      </c>
      <c r="J24" s="8">
        <v>267.5</v>
      </c>
    </row>
    <row r="25" spans="1:10" ht="17.25" thickBot="1">
      <c r="A25" s="8">
        <v>220.7</v>
      </c>
      <c r="B25" s="4"/>
      <c r="C25" s="6"/>
      <c r="F25" s="8">
        <v>317.2</v>
      </c>
      <c r="G25">
        <v>24</v>
      </c>
      <c r="H25" s="8">
        <v>317.2</v>
      </c>
      <c r="I25">
        <v>24</v>
      </c>
      <c r="J25" s="8">
        <v>384.4</v>
      </c>
    </row>
    <row r="26" spans="1:10" ht="17.25" thickBot="1">
      <c r="A26" s="8">
        <v>53.5</v>
      </c>
      <c r="B26" s="4"/>
      <c r="C26" s="5"/>
      <c r="F26" s="8">
        <v>220.7</v>
      </c>
      <c r="G26">
        <v>25</v>
      </c>
      <c r="H26" s="8">
        <v>220.7</v>
      </c>
      <c r="I26">
        <v>25</v>
      </c>
      <c r="J26" s="8">
        <v>433.1</v>
      </c>
    </row>
    <row r="27" spans="1:10" ht="17.25" thickBot="1">
      <c r="A27" s="8">
        <v>3252.6</v>
      </c>
      <c r="B27" s="4"/>
      <c r="C27" s="5"/>
      <c r="F27" s="8">
        <v>53.5</v>
      </c>
      <c r="G27">
        <v>26</v>
      </c>
      <c r="H27" s="8">
        <v>53.5</v>
      </c>
      <c r="I27">
        <v>26</v>
      </c>
      <c r="J27" s="8">
        <v>7650</v>
      </c>
    </row>
    <row r="28" spans="1:10" ht="17.25" thickBot="1">
      <c r="A28" s="8">
        <v>1203.5</v>
      </c>
      <c r="B28" s="4"/>
      <c r="C28" s="5"/>
      <c r="F28" s="8">
        <v>3252.6</v>
      </c>
      <c r="G28">
        <v>27</v>
      </c>
      <c r="H28" s="8">
        <v>3252.6</v>
      </c>
      <c r="I28">
        <v>27</v>
      </c>
      <c r="J28" s="8">
        <v>157.7</v>
      </c>
    </row>
    <row r="29" spans="1:10" ht="17.25" thickBot="1">
      <c r="A29" s="8">
        <v>1815.5</v>
      </c>
      <c r="B29" s="4"/>
      <c r="C29" s="6"/>
      <c r="F29" s="8">
        <v>1203.5</v>
      </c>
      <c r="G29">
        <v>28</v>
      </c>
      <c r="H29" s="8">
        <v>1203.5</v>
      </c>
      <c r="I29">
        <v>28</v>
      </c>
      <c r="J29" s="8">
        <v>877.2</v>
      </c>
    </row>
    <row r="30" spans="1:10" ht="17.25" thickBot="1">
      <c r="A30" s="9">
        <v>2794.3</v>
      </c>
      <c r="B30" s="4"/>
      <c r="C30" s="6"/>
      <c r="F30" s="8">
        <v>1815.5</v>
      </c>
      <c r="G30">
        <v>29</v>
      </c>
      <c r="H30" s="8">
        <v>1815.5</v>
      </c>
      <c r="I30">
        <v>29</v>
      </c>
      <c r="J30" s="8">
        <v>136.6</v>
      </c>
    </row>
    <row r="31" spans="1:10" ht="17.25" thickBot="1">
      <c r="A31" s="8">
        <v>280.7</v>
      </c>
      <c r="B31" s="4"/>
      <c r="C31" s="6"/>
      <c r="F31" s="9">
        <v>2794.3</v>
      </c>
      <c r="G31">
        <v>30</v>
      </c>
      <c r="H31" s="9">
        <v>2794.3</v>
      </c>
      <c r="I31">
        <v>30</v>
      </c>
      <c r="J31" s="8">
        <v>52.8</v>
      </c>
    </row>
    <row r="32" spans="1:10" ht="17.25" thickBot="1">
      <c r="A32" s="8">
        <v>127.2</v>
      </c>
      <c r="B32" s="4"/>
      <c r="C32" s="6"/>
      <c r="F32" s="8">
        <v>280.7</v>
      </c>
      <c r="G32">
        <v>31</v>
      </c>
      <c r="H32" s="8">
        <v>280.7</v>
      </c>
      <c r="I32">
        <v>31</v>
      </c>
      <c r="J32" s="8">
        <v>52.7</v>
      </c>
    </row>
    <row r="33" spans="1:10" ht="17.25" thickBot="1">
      <c r="A33" s="8">
        <v>139.9</v>
      </c>
      <c r="B33" s="4"/>
      <c r="C33" s="6"/>
      <c r="F33" s="8">
        <v>127.2</v>
      </c>
      <c r="G33">
        <v>32</v>
      </c>
      <c r="H33" s="8">
        <v>127.2</v>
      </c>
      <c r="I33">
        <v>32</v>
      </c>
      <c r="J33" s="8">
        <v>62.8</v>
      </c>
    </row>
    <row r="34" spans="1:10" ht="17.25" thickBot="1">
      <c r="A34" s="8">
        <v>138.3</v>
      </c>
      <c r="B34" s="4"/>
      <c r="C34" s="6"/>
      <c r="F34" s="8">
        <v>139.9</v>
      </c>
      <c r="G34">
        <v>33</v>
      </c>
      <c r="H34" s="8">
        <v>139.9</v>
      </c>
      <c r="I34">
        <v>33</v>
      </c>
      <c r="J34" s="8">
        <v>97.4</v>
      </c>
    </row>
    <row r="35" spans="1:10" ht="17.25" thickBot="1">
      <c r="A35" s="9">
        <v>4075.4</v>
      </c>
      <c r="B35" s="4"/>
      <c r="C35" s="6"/>
      <c r="F35" s="8">
        <v>138.3</v>
      </c>
      <c r="G35">
        <v>34</v>
      </c>
      <c r="H35" s="8">
        <v>138.3</v>
      </c>
      <c r="I35">
        <v>34</v>
      </c>
      <c r="J35" s="8">
        <v>39.9</v>
      </c>
    </row>
    <row r="36" spans="1:10" ht="17.25" thickBot="1">
      <c r="A36" s="8">
        <v>35.6</v>
      </c>
      <c r="B36" s="4"/>
      <c r="C36" s="6"/>
      <c r="F36" s="9">
        <v>4075.4</v>
      </c>
      <c r="G36">
        <v>35</v>
      </c>
      <c r="H36" s="9">
        <v>4075.4</v>
      </c>
      <c r="I36">
        <v>35</v>
      </c>
      <c r="J36" s="8">
        <v>116.8</v>
      </c>
    </row>
    <row r="37" spans="1:10" ht="17.25" thickBot="1">
      <c r="A37" s="8">
        <v>863.4</v>
      </c>
      <c r="B37" s="4"/>
      <c r="C37" s="6"/>
      <c r="F37" s="8">
        <v>35.6</v>
      </c>
      <c r="G37">
        <v>36</v>
      </c>
      <c r="H37" s="8">
        <v>35.6</v>
      </c>
      <c r="I37">
        <v>36</v>
      </c>
      <c r="J37" s="8">
        <v>11.2</v>
      </c>
    </row>
    <row r="38" spans="1:10" ht="17.25" thickBot="1">
      <c r="A38" s="8">
        <v>376.2</v>
      </c>
      <c r="B38" s="4"/>
      <c r="C38" s="6"/>
      <c r="F38" s="8">
        <v>863.4</v>
      </c>
      <c r="G38">
        <v>37</v>
      </c>
      <c r="H38" s="8">
        <v>863.4</v>
      </c>
      <c r="I38">
        <v>37</v>
      </c>
      <c r="J38" s="8">
        <v>622.8</v>
      </c>
    </row>
    <row r="39" spans="1:10" ht="17.25" thickBot="1">
      <c r="A39" s="8">
        <v>310.5</v>
      </c>
      <c r="B39" s="4"/>
      <c r="C39" s="6"/>
      <c r="F39" s="8">
        <v>376.2</v>
      </c>
      <c r="G39">
        <v>38</v>
      </c>
      <c r="H39" s="8">
        <v>376.2</v>
      </c>
      <c r="I39">
        <v>38</v>
      </c>
      <c r="J39" s="8">
        <v>81.1</v>
      </c>
    </row>
    <row r="40" spans="1:10" ht="17.25" thickBot="1">
      <c r="A40" s="8">
        <v>760.5</v>
      </c>
      <c r="B40" s="4"/>
      <c r="C40" s="6"/>
      <c r="F40" s="8">
        <v>310.5</v>
      </c>
      <c r="G40">
        <v>39</v>
      </c>
      <c r="H40" s="8">
        <v>310.5</v>
      </c>
      <c r="I40">
        <v>39</v>
      </c>
      <c r="J40" s="8">
        <v>82.1</v>
      </c>
    </row>
    <row r="41" spans="1:10" ht="17.25" thickBot="1">
      <c r="A41" s="8">
        <v>1713.7</v>
      </c>
      <c r="B41" s="4"/>
      <c r="C41" s="6"/>
      <c r="F41" s="8">
        <v>760.5</v>
      </c>
      <c r="G41">
        <v>40</v>
      </c>
      <c r="H41" s="8">
        <v>760.5</v>
      </c>
      <c r="I41">
        <v>40</v>
      </c>
      <c r="J41" s="8">
        <v>34.3</v>
      </c>
    </row>
    <row r="42" spans="1:10" ht="17.25" thickBot="1">
      <c r="A42" s="8">
        <v>500.2</v>
      </c>
      <c r="B42" s="4"/>
      <c r="C42" s="6"/>
      <c r="F42" s="8">
        <v>1713.7</v>
      </c>
      <c r="G42">
        <v>41</v>
      </c>
      <c r="H42" s="8">
        <v>1713.7</v>
      </c>
      <c r="I42">
        <v>41</v>
      </c>
      <c r="J42" s="8">
        <v>40.5</v>
      </c>
    </row>
    <row r="43" spans="1:10" ht="17.25" thickBot="1">
      <c r="A43" s="8">
        <v>362</v>
      </c>
      <c r="B43" s="4"/>
      <c r="C43" s="6"/>
      <c r="F43" s="8">
        <v>500.2</v>
      </c>
      <c r="G43">
        <v>42</v>
      </c>
      <c r="H43" s="8">
        <v>500.2</v>
      </c>
      <c r="I43">
        <v>42</v>
      </c>
      <c r="J43" s="8">
        <v>35.1</v>
      </c>
    </row>
    <row r="44" spans="1:10" ht="17.25" thickBot="1">
      <c r="A44" s="8">
        <v>28.3</v>
      </c>
      <c r="B44" s="4"/>
      <c r="C44" s="7"/>
      <c r="F44" s="8">
        <v>362</v>
      </c>
      <c r="G44">
        <v>43</v>
      </c>
      <c r="H44" s="8">
        <v>362</v>
      </c>
      <c r="I44">
        <v>43</v>
      </c>
      <c r="J44" s="8">
        <v>38.2</v>
      </c>
    </row>
    <row r="45" spans="1:10" ht="15.75">
      <c r="A45" s="8">
        <v>299.5</v>
      </c>
      <c r="C45" s="2"/>
      <c r="F45" s="8">
        <v>28.3</v>
      </c>
      <c r="G45">
        <v>44</v>
      </c>
      <c r="H45" s="8">
        <v>28.3</v>
      </c>
      <c r="I45">
        <v>44</v>
      </c>
      <c r="J45" s="8">
        <v>37.8</v>
      </c>
    </row>
    <row r="46" spans="1:10" ht="15.75">
      <c r="A46" s="8">
        <v>87.3</v>
      </c>
      <c r="F46" s="8">
        <v>299.5</v>
      </c>
      <c r="G46">
        <v>45</v>
      </c>
      <c r="H46" s="8">
        <v>299.5</v>
      </c>
      <c r="I46">
        <v>45</v>
      </c>
      <c r="J46" s="8">
        <v>37.9</v>
      </c>
    </row>
    <row r="47" spans="1:10" ht="15.75">
      <c r="A47" s="8">
        <v>531.3</v>
      </c>
      <c r="F47" s="8">
        <v>87.3</v>
      </c>
      <c r="G47">
        <v>46</v>
      </c>
      <c r="H47" s="8">
        <v>87.3</v>
      </c>
      <c r="I47">
        <v>46</v>
      </c>
      <c r="J47" s="8">
        <v>37.9</v>
      </c>
    </row>
    <row r="48" spans="1:10" ht="15.75">
      <c r="A48" s="8">
        <v>2665</v>
      </c>
      <c r="F48" s="8">
        <v>531.3</v>
      </c>
      <c r="G48">
        <v>47</v>
      </c>
      <c r="H48" s="8">
        <v>531.3</v>
      </c>
      <c r="I48">
        <v>47</v>
      </c>
      <c r="J48" s="8">
        <v>35.5</v>
      </c>
    </row>
    <row r="49" spans="1:10" ht="15.75">
      <c r="A49" s="8">
        <v>136.9</v>
      </c>
      <c r="F49" s="8">
        <v>2665</v>
      </c>
      <c r="G49">
        <v>48</v>
      </c>
      <c r="H49" s="8">
        <v>2665</v>
      </c>
      <c r="I49">
        <v>48</v>
      </c>
      <c r="J49" s="8">
        <v>36</v>
      </c>
    </row>
    <row r="50" spans="1:10" ht="15.75">
      <c r="A50" s="8">
        <v>99.6</v>
      </c>
      <c r="F50" s="8">
        <v>136.9</v>
      </c>
      <c r="G50">
        <v>49</v>
      </c>
      <c r="H50" s="8">
        <v>136.9</v>
      </c>
      <c r="I50">
        <v>49</v>
      </c>
      <c r="J50" s="8">
        <v>36</v>
      </c>
    </row>
    <row r="51" spans="1:10" ht="15.75">
      <c r="A51" s="8">
        <v>373.2</v>
      </c>
      <c r="F51" s="8">
        <v>99.6</v>
      </c>
      <c r="G51">
        <v>50</v>
      </c>
      <c r="H51" s="8">
        <v>99.6</v>
      </c>
      <c r="I51">
        <v>50</v>
      </c>
      <c r="J51" s="8">
        <v>35.8</v>
      </c>
    </row>
    <row r="52" spans="1:10" ht="15.75">
      <c r="A52" s="9">
        <v>1057.5</v>
      </c>
      <c r="F52" s="8">
        <v>373.2</v>
      </c>
      <c r="G52">
        <v>51</v>
      </c>
      <c r="H52" s="8">
        <v>373.2</v>
      </c>
      <c r="I52">
        <v>51</v>
      </c>
      <c r="J52" s="10">
        <v>38</v>
      </c>
    </row>
    <row r="53" spans="1:10" ht="15.75">
      <c r="A53" s="8">
        <v>643.4</v>
      </c>
      <c r="F53" s="9">
        <v>1057.5</v>
      </c>
      <c r="G53">
        <v>52</v>
      </c>
      <c r="H53" s="9">
        <v>1057.5</v>
      </c>
      <c r="I53">
        <v>52</v>
      </c>
      <c r="J53" s="10">
        <v>34.4</v>
      </c>
    </row>
    <row r="54" spans="1:10" ht="15.75">
      <c r="A54" s="8">
        <v>105.9</v>
      </c>
      <c r="F54" s="8">
        <v>643.4</v>
      </c>
      <c r="G54">
        <v>53</v>
      </c>
      <c r="H54" s="8">
        <v>643.4</v>
      </c>
      <c r="I54">
        <v>53</v>
      </c>
      <c r="J54" s="10">
        <v>42.6</v>
      </c>
    </row>
    <row r="55" spans="1:10" ht="15.75">
      <c r="A55" s="8">
        <v>451.1</v>
      </c>
      <c r="F55" s="8">
        <v>105.9</v>
      </c>
      <c r="G55">
        <v>54</v>
      </c>
      <c r="H55" s="8">
        <v>105.9</v>
      </c>
      <c r="I55">
        <v>54</v>
      </c>
      <c r="J55" s="10">
        <v>392.9</v>
      </c>
    </row>
    <row r="56" spans="1:10" ht="15.75">
      <c r="A56" s="8">
        <v>173.2</v>
      </c>
      <c r="F56" s="8">
        <v>451.1</v>
      </c>
      <c r="G56">
        <v>55</v>
      </c>
      <c r="H56" s="8">
        <v>451.1</v>
      </c>
      <c r="I56">
        <v>55</v>
      </c>
      <c r="J56" s="10">
        <v>270.1</v>
      </c>
    </row>
    <row r="57" spans="1:10" ht="15.75">
      <c r="A57" s="9">
        <v>2718</v>
      </c>
      <c r="F57" s="8">
        <v>173.2</v>
      </c>
      <c r="G57">
        <v>56</v>
      </c>
      <c r="H57" s="8">
        <v>173.2</v>
      </c>
      <c r="I57">
        <v>56</v>
      </c>
      <c r="J57" s="10">
        <v>323.5</v>
      </c>
    </row>
    <row r="58" spans="1:10" ht="15.75">
      <c r="A58" s="8">
        <v>96.4</v>
      </c>
      <c r="F58" s="9">
        <v>2718</v>
      </c>
      <c r="G58">
        <v>57</v>
      </c>
      <c r="H58" s="9">
        <v>2718</v>
      </c>
      <c r="I58">
        <v>57</v>
      </c>
      <c r="J58" s="10">
        <v>68.6</v>
      </c>
    </row>
    <row r="59" spans="1:10" ht="15.75">
      <c r="A59" s="8">
        <v>175</v>
      </c>
      <c r="F59" s="8">
        <v>96.4</v>
      </c>
      <c r="G59">
        <v>58</v>
      </c>
      <c r="H59" s="8">
        <v>96.4</v>
      </c>
      <c r="I59">
        <v>58</v>
      </c>
      <c r="J59" s="10">
        <v>241.2</v>
      </c>
    </row>
    <row r="60" spans="1:10" ht="15.75">
      <c r="A60" s="8">
        <v>103.1</v>
      </c>
      <c r="F60" s="8">
        <v>175</v>
      </c>
      <c r="G60">
        <v>59</v>
      </c>
      <c r="H60" s="8">
        <v>175</v>
      </c>
      <c r="I60">
        <v>59</v>
      </c>
      <c r="J60" s="10">
        <v>352.1</v>
      </c>
    </row>
    <row r="61" spans="1:10" ht="15.75">
      <c r="A61" s="8">
        <v>237.8</v>
      </c>
      <c r="F61" s="8">
        <v>103.1</v>
      </c>
      <c r="G61">
        <v>60</v>
      </c>
      <c r="H61" s="8">
        <v>103.1</v>
      </c>
      <c r="I61">
        <v>60</v>
      </c>
      <c r="J61" s="10">
        <v>101</v>
      </c>
    </row>
    <row r="62" spans="1:10" ht="15.75">
      <c r="A62" s="8">
        <v>59.4</v>
      </c>
      <c r="F62" s="8">
        <v>237.8</v>
      </c>
      <c r="G62">
        <v>61</v>
      </c>
      <c r="H62" s="8">
        <v>237.8</v>
      </c>
      <c r="I62">
        <v>61</v>
      </c>
      <c r="J62" s="10">
        <v>352.6</v>
      </c>
    </row>
    <row r="63" spans="1:10" ht="15.75">
      <c r="A63" s="8">
        <v>142</v>
      </c>
      <c r="F63" s="8">
        <v>59.4</v>
      </c>
      <c r="G63">
        <v>62</v>
      </c>
      <c r="H63" s="8">
        <v>59.4</v>
      </c>
      <c r="I63">
        <v>62</v>
      </c>
      <c r="J63" s="10">
        <v>74.6</v>
      </c>
    </row>
    <row r="64" spans="1:10" ht="15.75">
      <c r="A64" s="8">
        <v>255.3</v>
      </c>
      <c r="F64" s="8">
        <v>142</v>
      </c>
      <c r="G64">
        <v>63</v>
      </c>
      <c r="H64" s="8">
        <v>142</v>
      </c>
      <c r="I64">
        <v>63</v>
      </c>
      <c r="J64" s="10">
        <v>430</v>
      </c>
    </row>
    <row r="65" spans="1:10" ht="15.75">
      <c r="A65" s="8">
        <v>219.8</v>
      </c>
      <c r="F65" s="8">
        <v>255.3</v>
      </c>
      <c r="G65">
        <v>64</v>
      </c>
      <c r="H65" s="8">
        <v>255.3</v>
      </c>
      <c r="I65">
        <v>64</v>
      </c>
      <c r="J65" s="10">
        <v>438</v>
      </c>
    </row>
    <row r="66" spans="1:10" ht="15.75">
      <c r="A66" s="8">
        <v>29.6</v>
      </c>
      <c r="F66" s="8">
        <v>219.8</v>
      </c>
      <c r="G66">
        <v>65</v>
      </c>
      <c r="H66" s="8">
        <v>219.8</v>
      </c>
      <c r="I66">
        <v>65</v>
      </c>
      <c r="J66" s="10">
        <v>406.5</v>
      </c>
    </row>
    <row r="67" spans="1:10" ht="15.75">
      <c r="A67" s="8">
        <v>86.8</v>
      </c>
      <c r="F67" s="8">
        <v>29.6</v>
      </c>
      <c r="G67">
        <v>66</v>
      </c>
      <c r="H67" s="8">
        <v>29.6</v>
      </c>
      <c r="I67">
        <v>66</v>
      </c>
      <c r="J67" s="10">
        <v>120.6</v>
      </c>
    </row>
    <row r="68" spans="1:10" ht="15.75">
      <c r="A68" s="8">
        <v>56.7</v>
      </c>
      <c r="F68" s="8">
        <v>86.8</v>
      </c>
      <c r="G68">
        <v>67</v>
      </c>
      <c r="H68" s="8">
        <v>86.8</v>
      </c>
      <c r="J68">
        <f>SUM(J2:J67)</f>
        <v>18737.299999999992</v>
      </c>
    </row>
    <row r="69" spans="1:8" ht="15.75">
      <c r="A69" s="8">
        <v>77.3</v>
      </c>
      <c r="F69" s="8">
        <v>56.7</v>
      </c>
      <c r="G69">
        <v>68</v>
      </c>
      <c r="H69" s="8">
        <v>56.7</v>
      </c>
    </row>
    <row r="70" spans="1:8" ht="15.75">
      <c r="A70" s="8">
        <v>131.5</v>
      </c>
      <c r="F70" s="8">
        <v>77.3</v>
      </c>
      <c r="G70">
        <v>69</v>
      </c>
      <c r="H70" s="8">
        <v>77.3</v>
      </c>
    </row>
    <row r="71" spans="1:8" ht="15.75">
      <c r="A71" s="8">
        <v>116.2</v>
      </c>
      <c r="F71" s="8">
        <v>131.5</v>
      </c>
      <c r="G71">
        <v>70</v>
      </c>
      <c r="H71" s="8">
        <v>131.5</v>
      </c>
    </row>
    <row r="72" spans="1:8" ht="15.75">
      <c r="A72" s="8">
        <v>264.2</v>
      </c>
      <c r="F72" s="8">
        <v>116.2</v>
      </c>
      <c r="G72">
        <v>71</v>
      </c>
      <c r="H72" s="8">
        <v>116.2</v>
      </c>
    </row>
    <row r="73" spans="1:8" ht="15.75">
      <c r="A73" s="8">
        <v>322.3</v>
      </c>
      <c r="F73" s="8">
        <v>264.2</v>
      </c>
      <c r="G73">
        <v>72</v>
      </c>
      <c r="H73" s="8">
        <v>264.2</v>
      </c>
    </row>
    <row r="74" spans="1:8" ht="15.75">
      <c r="A74" s="8">
        <v>95.4</v>
      </c>
      <c r="F74" s="8">
        <v>322.3</v>
      </c>
      <c r="G74">
        <v>73</v>
      </c>
      <c r="H74" s="8">
        <v>322.3</v>
      </c>
    </row>
    <row r="75" spans="1:8" ht="15.75">
      <c r="A75" s="8">
        <v>59.2</v>
      </c>
      <c r="F75" s="8">
        <v>95.4</v>
      </c>
      <c r="G75">
        <v>74</v>
      </c>
      <c r="H75" s="8">
        <v>95.4</v>
      </c>
    </row>
    <row r="76" spans="1:8" ht="15.75">
      <c r="A76" s="8">
        <v>45.8</v>
      </c>
      <c r="F76" s="8">
        <v>59.2</v>
      </c>
      <c r="G76">
        <v>75</v>
      </c>
      <c r="H76" s="8">
        <v>59.2</v>
      </c>
    </row>
    <row r="77" spans="1:8" ht="15.75">
      <c r="A77" s="8">
        <v>768</v>
      </c>
      <c r="F77" s="8">
        <v>45.8</v>
      </c>
      <c r="G77">
        <v>76</v>
      </c>
      <c r="H77" s="8">
        <v>45.8</v>
      </c>
    </row>
    <row r="78" spans="1:8" ht="15.75">
      <c r="A78" s="8">
        <v>140.8</v>
      </c>
      <c r="F78" s="8">
        <v>768</v>
      </c>
      <c r="G78">
        <v>77</v>
      </c>
      <c r="H78" s="8">
        <v>768</v>
      </c>
    </row>
    <row r="79" spans="1:8" ht="15.75">
      <c r="A79" s="8">
        <v>124.2</v>
      </c>
      <c r="F79" s="8">
        <v>140.8</v>
      </c>
      <c r="G79">
        <v>78</v>
      </c>
      <c r="H79" s="8">
        <v>140.8</v>
      </c>
    </row>
    <row r="80" spans="1:8" ht="15.75">
      <c r="A80" s="8">
        <v>1432.1</v>
      </c>
      <c r="F80" s="8">
        <v>124.2</v>
      </c>
      <c r="G80">
        <v>79</v>
      </c>
      <c r="H80" s="8">
        <v>124.2</v>
      </c>
    </row>
    <row r="81" spans="1:8" ht="15.75">
      <c r="A81" s="8">
        <v>132.4</v>
      </c>
      <c r="F81" s="8">
        <v>1432.1</v>
      </c>
      <c r="G81">
        <v>80</v>
      </c>
      <c r="H81" s="8">
        <v>1432.1</v>
      </c>
    </row>
    <row r="82" spans="1:8" ht="15.75">
      <c r="A82" s="8">
        <v>98.2</v>
      </c>
      <c r="F82" s="8">
        <v>132.4</v>
      </c>
      <c r="G82">
        <v>81</v>
      </c>
      <c r="H82" s="8">
        <v>132.4</v>
      </c>
    </row>
    <row r="83" spans="1:8" ht="15.75">
      <c r="A83" s="8">
        <v>67.2</v>
      </c>
      <c r="F83" s="8">
        <v>98.2</v>
      </c>
      <c r="G83">
        <v>82</v>
      </c>
      <c r="H83" s="8">
        <v>98.2</v>
      </c>
    </row>
    <row r="84" spans="1:8" ht="15.75">
      <c r="A84" s="8">
        <v>83.5</v>
      </c>
      <c r="F84" s="8">
        <v>67.2</v>
      </c>
      <c r="G84">
        <v>83</v>
      </c>
      <c r="H84" s="8">
        <v>67.2</v>
      </c>
    </row>
    <row r="85" spans="1:8" ht="15.75">
      <c r="A85" s="8">
        <v>443.3</v>
      </c>
      <c r="F85" s="8">
        <v>83.5</v>
      </c>
      <c r="G85">
        <v>84</v>
      </c>
      <c r="H85" s="8">
        <v>83.5</v>
      </c>
    </row>
    <row r="86" spans="1:8" ht="15.75">
      <c r="A86" s="8">
        <v>61.6</v>
      </c>
      <c r="F86" s="8">
        <v>443.3</v>
      </c>
      <c r="H86" s="8">
        <f>SUM(H2:H85)</f>
        <v>53797.5</v>
      </c>
    </row>
    <row r="87" spans="1:6" ht="15.75">
      <c r="A87" s="8">
        <v>66.7</v>
      </c>
      <c r="F87" s="8">
        <v>61.6</v>
      </c>
    </row>
    <row r="88" spans="1:6" ht="15.75">
      <c r="A88" s="8">
        <v>42.4</v>
      </c>
      <c r="F88" s="8">
        <v>66.7</v>
      </c>
    </row>
    <row r="89" spans="1:6" ht="15.75">
      <c r="A89" s="8">
        <v>28.9</v>
      </c>
      <c r="F89" s="8">
        <v>42.4</v>
      </c>
    </row>
    <row r="90" spans="1:6" ht="15.75">
      <c r="A90" s="8">
        <v>93.8</v>
      </c>
      <c r="F90" s="8">
        <v>28.9</v>
      </c>
    </row>
    <row r="91" spans="1:6" ht="15.75">
      <c r="A91" s="8">
        <v>42.5</v>
      </c>
      <c r="F91" s="8">
        <v>93.8</v>
      </c>
    </row>
    <row r="92" spans="1:6" ht="15.75">
      <c r="A92" s="8">
        <v>30.5</v>
      </c>
      <c r="F92" s="8">
        <v>42.5</v>
      </c>
    </row>
    <row r="93" spans="1:6" ht="15.75">
      <c r="A93" s="8">
        <v>34.4</v>
      </c>
      <c r="F93" s="8">
        <v>30.5</v>
      </c>
    </row>
    <row r="94" spans="1:6" ht="15.75">
      <c r="A94" s="8">
        <v>30.8</v>
      </c>
      <c r="F94" s="8">
        <v>34.4</v>
      </c>
    </row>
    <row r="95" spans="1:6" ht="15.75">
      <c r="A95" s="8">
        <v>48.6</v>
      </c>
      <c r="F95" s="8">
        <v>30.8</v>
      </c>
    </row>
    <row r="96" spans="1:6" ht="15.75">
      <c r="A96" s="8">
        <v>40</v>
      </c>
      <c r="F96" s="8">
        <v>48.6</v>
      </c>
    </row>
    <row r="97" spans="1:6" ht="15.75">
      <c r="A97" s="8">
        <v>40.9</v>
      </c>
      <c r="F97" s="8">
        <v>40</v>
      </c>
    </row>
    <row r="98" spans="1:6" ht="15.75">
      <c r="A98" s="8">
        <v>49.6</v>
      </c>
      <c r="F98" s="8">
        <v>40.9</v>
      </c>
    </row>
    <row r="99" spans="1:6" ht="15.75">
      <c r="A99" s="8">
        <v>60.4</v>
      </c>
      <c r="F99" s="8">
        <v>49.6</v>
      </c>
    </row>
    <row r="100" spans="1:6" ht="15.75">
      <c r="A100" s="8">
        <v>115.4</v>
      </c>
      <c r="F100" s="8">
        <v>60.4</v>
      </c>
    </row>
    <row r="101" spans="1:6" ht="15.75">
      <c r="A101" s="8">
        <v>48.7</v>
      </c>
      <c r="F101" s="8">
        <v>115.4</v>
      </c>
    </row>
    <row r="102" spans="1:6" ht="15.75">
      <c r="A102" s="8">
        <v>42.5</v>
      </c>
      <c r="F102" s="8">
        <v>48.7</v>
      </c>
    </row>
    <row r="103" spans="1:6" ht="15.75">
      <c r="A103" s="8">
        <v>21.1</v>
      </c>
      <c r="F103" s="8">
        <v>42.5</v>
      </c>
    </row>
    <row r="104" spans="1:6" ht="15.75">
      <c r="A104" s="8">
        <v>13.4</v>
      </c>
      <c r="F104" s="8">
        <v>21.1</v>
      </c>
    </row>
    <row r="105" spans="1:6" ht="15.75">
      <c r="A105" s="8">
        <v>1950</v>
      </c>
      <c r="F105" s="8">
        <v>13.4</v>
      </c>
    </row>
    <row r="106" spans="1:6" ht="15.75">
      <c r="A106" s="8">
        <v>214</v>
      </c>
      <c r="F106" s="8">
        <v>1950</v>
      </c>
    </row>
    <row r="107" spans="1:6" ht="15.75">
      <c r="A107" s="8">
        <v>267.5</v>
      </c>
      <c r="F107" s="8">
        <v>214</v>
      </c>
    </row>
    <row r="108" spans="1:6" ht="15.75">
      <c r="A108" s="8">
        <v>384.4</v>
      </c>
      <c r="F108" s="8">
        <v>267.5</v>
      </c>
    </row>
    <row r="109" spans="1:6" ht="15.75">
      <c r="A109" s="8">
        <v>433.1</v>
      </c>
      <c r="F109" s="8">
        <v>384.4</v>
      </c>
    </row>
    <row r="110" spans="1:6" ht="15.75">
      <c r="A110" s="8">
        <v>7650</v>
      </c>
      <c r="F110" s="8">
        <v>433.1</v>
      </c>
    </row>
    <row r="111" spans="1:6" ht="15.75">
      <c r="A111" s="8">
        <v>157.7</v>
      </c>
      <c r="F111" s="8">
        <v>7650</v>
      </c>
    </row>
    <row r="112" spans="1:6" ht="15.75">
      <c r="A112" s="8">
        <v>877.2</v>
      </c>
      <c r="F112" s="8">
        <v>157.7</v>
      </c>
    </row>
    <row r="113" spans="1:6" ht="15.75">
      <c r="A113" s="8">
        <v>136.6</v>
      </c>
      <c r="F113" s="8">
        <v>877.2</v>
      </c>
    </row>
    <row r="114" spans="1:6" ht="15.75">
      <c r="A114" s="8">
        <v>52.8</v>
      </c>
      <c r="F114" s="8">
        <v>136.6</v>
      </c>
    </row>
    <row r="115" spans="1:6" ht="15.75">
      <c r="A115" s="8">
        <v>52.7</v>
      </c>
      <c r="F115" s="8">
        <v>52.8</v>
      </c>
    </row>
    <row r="116" spans="1:6" ht="15.75">
      <c r="A116" s="8">
        <v>62.8</v>
      </c>
      <c r="F116" s="8">
        <v>52.7</v>
      </c>
    </row>
    <row r="117" spans="1:6" ht="15.75">
      <c r="A117" s="8">
        <v>97.4</v>
      </c>
      <c r="F117" s="8">
        <v>62.8</v>
      </c>
    </row>
    <row r="118" spans="1:6" ht="15.75">
      <c r="A118" s="8">
        <v>39.9</v>
      </c>
      <c r="F118" s="8">
        <v>97.4</v>
      </c>
    </row>
    <row r="119" spans="1:6" ht="15.75">
      <c r="A119" s="8">
        <v>116.8</v>
      </c>
      <c r="F119" s="8">
        <v>39.9</v>
      </c>
    </row>
    <row r="120" spans="1:6" ht="15.75">
      <c r="A120" s="8">
        <v>11.2</v>
      </c>
      <c r="F120" s="8">
        <v>116.8</v>
      </c>
    </row>
    <row r="121" spans="1:6" ht="15.75">
      <c r="A121" s="8">
        <v>622.8</v>
      </c>
      <c r="F121" s="8">
        <v>11.2</v>
      </c>
    </row>
    <row r="122" spans="1:6" ht="15.75">
      <c r="A122" s="8">
        <v>81.1</v>
      </c>
      <c r="F122" s="8">
        <v>622.8</v>
      </c>
    </row>
    <row r="123" spans="1:6" ht="15.75">
      <c r="A123" s="8">
        <v>82.1</v>
      </c>
      <c r="F123" s="8">
        <v>81.1</v>
      </c>
    </row>
    <row r="124" spans="1:6" ht="15.75">
      <c r="A124" s="8">
        <v>34.3</v>
      </c>
      <c r="F124" s="8">
        <v>82.1</v>
      </c>
    </row>
    <row r="125" spans="1:6" ht="15.75">
      <c r="A125" s="8">
        <v>40.5</v>
      </c>
      <c r="F125" s="8">
        <v>34.3</v>
      </c>
    </row>
    <row r="126" spans="1:6" ht="15.75">
      <c r="A126" s="8">
        <v>35.1</v>
      </c>
      <c r="F126" s="8">
        <v>40.5</v>
      </c>
    </row>
    <row r="127" spans="1:6" ht="15.75">
      <c r="A127" s="8">
        <v>38.2</v>
      </c>
      <c r="F127" s="8">
        <v>35.1</v>
      </c>
    </row>
    <row r="128" spans="1:6" ht="15.75">
      <c r="A128" s="8">
        <v>37.8</v>
      </c>
      <c r="F128" s="8">
        <v>38.2</v>
      </c>
    </row>
    <row r="129" spans="1:6" ht="15.75">
      <c r="A129" s="8">
        <v>37.9</v>
      </c>
      <c r="F129" s="8">
        <v>37.8</v>
      </c>
    </row>
    <row r="130" spans="1:6" ht="15.75">
      <c r="A130" s="8">
        <v>37.9</v>
      </c>
      <c r="F130" s="8">
        <v>37.9</v>
      </c>
    </row>
    <row r="131" spans="1:6" ht="15.75">
      <c r="A131" s="8">
        <v>35.5</v>
      </c>
      <c r="F131" s="8">
        <v>37.9</v>
      </c>
    </row>
    <row r="132" spans="1:6" ht="15.75">
      <c r="A132" s="8">
        <v>36</v>
      </c>
      <c r="F132" s="8">
        <v>35.5</v>
      </c>
    </row>
    <row r="133" spans="1:6" ht="15.75">
      <c r="A133" s="8">
        <v>36</v>
      </c>
      <c r="F133" s="8">
        <v>36</v>
      </c>
    </row>
    <row r="134" spans="1:6" ht="15.75">
      <c r="A134" s="8">
        <v>35.8</v>
      </c>
      <c r="F134" s="8">
        <v>36</v>
      </c>
    </row>
    <row r="135" spans="1:6" ht="15.75">
      <c r="A135" s="10">
        <v>38</v>
      </c>
      <c r="F135" s="8">
        <v>35.8</v>
      </c>
    </row>
    <row r="136" spans="1:6" ht="15.75">
      <c r="A136" s="10">
        <v>34.4</v>
      </c>
      <c r="F136" s="10">
        <v>38</v>
      </c>
    </row>
    <row r="137" spans="1:6" ht="15.75">
      <c r="A137" s="10">
        <v>42.6</v>
      </c>
      <c r="F137" s="10">
        <v>34.4</v>
      </c>
    </row>
    <row r="138" spans="1:6" ht="15.75">
      <c r="A138" s="10">
        <f>SUM(A1:A137)</f>
        <v>68963.1</v>
      </c>
      <c r="F138" s="10">
        <v>42.6</v>
      </c>
    </row>
    <row r="139" spans="1:6" ht="15.75">
      <c r="A139" s="10"/>
      <c r="F139" s="10">
        <v>392.9</v>
      </c>
    </row>
    <row r="140" spans="1:6" ht="15.75">
      <c r="A140" s="10"/>
      <c r="F140" s="10">
        <v>270.1</v>
      </c>
    </row>
    <row r="141" spans="1:6" ht="15.75">
      <c r="A141" s="10"/>
      <c r="F141" s="10">
        <v>323.5</v>
      </c>
    </row>
    <row r="142" spans="1:6" ht="15.75">
      <c r="A142" s="10"/>
      <c r="F142" s="10">
        <v>68.6</v>
      </c>
    </row>
    <row r="143" spans="1:6" ht="15.75">
      <c r="A143" s="10"/>
      <c r="F143" s="10">
        <v>241.2</v>
      </c>
    </row>
    <row r="144" spans="1:6" ht="15.75">
      <c r="A144" s="10"/>
      <c r="F144" s="10">
        <v>352.1</v>
      </c>
    </row>
    <row r="145" spans="1:6" ht="15.75">
      <c r="A145" s="10"/>
      <c r="F145" s="10">
        <v>101</v>
      </c>
    </row>
    <row r="146" spans="1:6" ht="15.75">
      <c r="A146" s="10"/>
      <c r="F146" s="10">
        <v>352.6</v>
      </c>
    </row>
    <row r="147" spans="1:6" ht="15.75">
      <c r="A147" s="10"/>
      <c r="F147" s="10">
        <v>74.6</v>
      </c>
    </row>
    <row r="148" spans="1:6" ht="15.75">
      <c r="A148" s="10"/>
      <c r="F148" s="10">
        <v>430</v>
      </c>
    </row>
    <row r="149" spans="1:6" ht="15.75">
      <c r="A149" s="10"/>
      <c r="F149" s="10">
        <v>438</v>
      </c>
    </row>
    <row r="150" spans="1:6" ht="15.75">
      <c r="A150" s="10"/>
      <c r="F150" s="10">
        <v>406.5</v>
      </c>
    </row>
    <row r="151" ht="15.75">
      <c r="F151" s="10">
        <v>120.6</v>
      </c>
    </row>
    <row r="152" ht="12.75">
      <c r="F152">
        <f>SUM(F2:F151)</f>
        <v>72534.80000000003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possovet</cp:lastModifiedBy>
  <cp:lastPrinted>2018-10-29T11:37:38Z</cp:lastPrinted>
  <dcterms:created xsi:type="dcterms:W3CDTF">1996-10-08T23:32:33Z</dcterms:created>
  <dcterms:modified xsi:type="dcterms:W3CDTF">2022-06-17T06:40:38Z</dcterms:modified>
  <cp:category/>
  <cp:version/>
  <cp:contentType/>
  <cp:contentStatus/>
</cp:coreProperties>
</file>